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0" windowHeight="9660" activeTab="0"/>
  </bookViews>
  <sheets>
    <sheet name="PL" sheetId="1" r:id="rId1"/>
    <sheet name="Sheet1" sheetId="2" r:id="rId2"/>
  </sheets>
  <definedNames>
    <definedName name="_xlnm.Print_Titles" localSheetId="0">'PL'!$3:$4</definedName>
  </definedNames>
  <calcPr fullCalcOnLoad="1"/>
</workbook>
</file>

<file path=xl/sharedStrings.xml><?xml version="1.0" encoding="utf-8"?>
<sst xmlns="http://schemas.openxmlformats.org/spreadsheetml/2006/main" count="47" uniqueCount="47">
  <si>
    <t>STT</t>
  </si>
  <si>
    <t>Tên đơn vị</t>
  </si>
  <si>
    <t>I</t>
  </si>
  <si>
    <t xml:space="preserve">Huyện Sơn Động </t>
  </si>
  <si>
    <t>Phòng GD&amp;ĐT Sơn Động</t>
  </si>
  <si>
    <t>II</t>
  </si>
  <si>
    <t xml:space="preserve">Huyện Lục Ngạn </t>
  </si>
  <si>
    <t>III</t>
  </si>
  <si>
    <t>Huyện Lục Nam</t>
  </si>
  <si>
    <t>Trường THPT Lục Nam</t>
  </si>
  <si>
    <t>Trường THPT Phương Sơn</t>
  </si>
  <si>
    <t>Trường THPT Tứ Sơn</t>
  </si>
  <si>
    <t>IV</t>
  </si>
  <si>
    <t>Trường THPT Yên Thế</t>
  </si>
  <si>
    <t>Trường THPT Bố Hạ</t>
  </si>
  <si>
    <t xml:space="preserve">Trường THPT Mỏ Trạng </t>
  </si>
  <si>
    <t>Địa điểm nhận gạo</t>
  </si>
  <si>
    <t>Cộng</t>
  </si>
  <si>
    <t>Mức hỗ trợ gạo
 01 tháng/học sinh</t>
  </si>
  <si>
    <t> Phòng GD&amp;ĐT Lục Ngạn</t>
  </si>
  <si>
    <r>
      <t>Trường THPT Lục Nam</t>
    </r>
    <r>
      <rPr>
        <b/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</si>
  <si>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t>Đơn vị tính: Kg</t>
  </si>
  <si>
    <t>Phòng GD&amp;ĐT Yên Thế</t>
  </si>
  <si>
    <t>V</t>
  </si>
  <si>
    <t>VI</t>
  </si>
  <si>
    <t>Số tháng được hưởng</t>
  </si>
  <si>
    <t>Trường THPT Thanh Lâm</t>
  </si>
  <si>
    <t>Trường THPT Sơn Động 1</t>
  </si>
  <si>
    <t>Trường THPT Sơn Động 2</t>
  </si>
  <si>
    <t>Trường THPT Sơn Động 3</t>
  </si>
  <si>
    <t>Trường THPT Lục Ngạn 1</t>
  </si>
  <si>
    <t>Trường THPT Lục Ngạn 2</t>
  </si>
  <si>
    <t>Trường THPT Lục Ngạn 3</t>
  </si>
  <si>
    <t>Trường THPT Lục Ngạn 4</t>
  </si>
  <si>
    <t>Trường THPT Lục Ngạn 5</t>
  </si>
  <si>
    <t xml:space="preserve">Trường THPT Đồi Ngô </t>
  </si>
  <si>
    <t xml:space="preserve">Huyện Yên Thế </t>
  </si>
  <si>
    <t>Phòng GDĐT huyện SĐ</t>
  </si>
  <si>
    <t>Phòng GDĐT huyện L.Ng</t>
  </si>
  <si>
    <t>Phòng GDĐT huyện Y. Thế</t>
  </si>
  <si>
    <t xml:space="preserve"> Huyện Lạng Giang (Trường THPT Lạng Giang số 1)</t>
  </si>
  <si>
    <t>Tổng số học sinh được hưởng năm học 2023-2024</t>
  </si>
  <si>
    <t>Số gạo phân bổ học kỳ II năm học 2023-2024</t>
  </si>
  <si>
    <t xml:space="preserve">Số phân bổ kỳ II năm học 2023-2024
</t>
  </si>
  <si>
    <t>Trường THPT Cẩm Lý</t>
  </si>
  <si>
    <t>Trường THPT Chuyên</t>
  </si>
  <si>
    <r>
      <t xml:space="preserve">Phụ lục
TỔNG HỢP DANH SÁCH PHÂN BỔ GẠO HỖ TRỢ
HỌC SINH HỌC KỲ II NĂM HỌC 2023-2024 THEO NGHỊ ĐỊNH SỐ 116/2016/NĐ-CP CỦA CHÍNH PHỦ  
</t>
    </r>
    <r>
      <rPr>
        <i/>
        <sz val="14"/>
        <rFont val="Times New Roman"/>
        <family val="1"/>
      </rPr>
      <t>(Kèm theo Quyết định số:         /QĐ-UBND  ngày        /3/2024 của Chủ tịch UBND tỉnh Bắc Giang)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</si>
</sst>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\ _₫_-;\-* #,##0\ _₫_-;_-* &quot;-&quot;??\ _₫_-;_-@_-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5" fillId="0" borderId="0" xfId="42" applyNumberFormat="1" applyFont="1" applyFill="1" applyAlignment="1">
      <alignment/>
    </xf>
    <xf numFmtId="176" fontId="4" fillId="0" borderId="0" xfId="42" applyNumberFormat="1" applyFont="1" applyFill="1" applyAlignment="1">
      <alignment/>
    </xf>
    <xf numFmtId="176" fontId="5" fillId="0" borderId="0" xfId="42" applyNumberFormat="1" applyFont="1" applyFill="1" applyAlignment="1">
      <alignment vertical="center"/>
    </xf>
    <xf numFmtId="176" fontId="4" fillId="0" borderId="0" xfId="42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7" fillId="0" borderId="0" xfId="42" applyNumberFormat="1" applyFont="1" applyFill="1" applyAlignment="1">
      <alignment/>
    </xf>
    <xf numFmtId="3" fontId="2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right" vertical="center"/>
    </xf>
    <xf numFmtId="176" fontId="2" fillId="32" borderId="10" xfId="42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vertical="center"/>
    </xf>
    <xf numFmtId="176" fontId="1" fillId="32" borderId="10" xfId="42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right"/>
    </xf>
    <xf numFmtId="0" fontId="1" fillId="32" borderId="10" xfId="58" applyFont="1" applyFill="1" applyBorder="1" applyAlignment="1">
      <alignment horizontal="right" vertical="center" wrapText="1"/>
      <protection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/>
    </xf>
    <xf numFmtId="176" fontId="5" fillId="0" borderId="11" xfId="42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vertical="center" wrapText="1"/>
    </xf>
    <xf numFmtId="176" fontId="1" fillId="32" borderId="10" xfId="42" applyNumberFormat="1" applyFont="1" applyFill="1" applyBorder="1" applyAlignment="1">
      <alignment horizontal="right"/>
    </xf>
    <xf numFmtId="176" fontId="4" fillId="0" borderId="10" xfId="42" applyNumberFormat="1" applyFont="1" applyFill="1" applyBorder="1" applyAlignment="1">
      <alignment/>
    </xf>
    <xf numFmtId="176" fontId="2" fillId="32" borderId="10" xfId="4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" fontId="2" fillId="32" borderId="11" xfId="0" applyNumberFormat="1" applyFont="1" applyFill="1" applyBorder="1" applyAlignment="1">
      <alignment horizontal="right"/>
    </xf>
    <xf numFmtId="0" fontId="1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76200</xdr:rowOff>
    </xdr:from>
    <xdr:to>
      <xdr:col>4</xdr:col>
      <xdr:colOff>342900</xdr:colOff>
      <xdr:row>1</xdr:row>
      <xdr:rowOff>85725</xdr:rowOff>
    </xdr:to>
    <xdr:sp>
      <xdr:nvSpPr>
        <xdr:cNvPr id="1" name="Straight Connector 4"/>
        <xdr:cNvSpPr>
          <a:spLocks/>
        </xdr:cNvSpPr>
      </xdr:nvSpPr>
      <xdr:spPr>
        <a:xfrm flipV="1">
          <a:off x="3419475" y="1085850"/>
          <a:ext cx="1828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1123950</xdr:colOff>
      <xdr:row>29</xdr:row>
      <xdr:rowOff>0</xdr:rowOff>
    </xdr:from>
    <xdr:ext cx="76200" cy="9525"/>
    <xdr:sp fLocksText="0">
      <xdr:nvSpPr>
        <xdr:cNvPr id="2" name="Text Box 75"/>
        <xdr:cNvSpPr txBox="1">
          <a:spLocks noChangeArrowheads="1"/>
        </xdr:cNvSpPr>
      </xdr:nvSpPr>
      <xdr:spPr>
        <a:xfrm>
          <a:off x="1514475" y="1023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29</xdr:row>
      <xdr:rowOff>0</xdr:rowOff>
    </xdr:from>
    <xdr:ext cx="76200" cy="9525"/>
    <xdr:sp fLocksText="0">
      <xdr:nvSpPr>
        <xdr:cNvPr id="3" name="Text Box 75"/>
        <xdr:cNvSpPr txBox="1">
          <a:spLocks noChangeArrowheads="1"/>
        </xdr:cNvSpPr>
      </xdr:nvSpPr>
      <xdr:spPr>
        <a:xfrm>
          <a:off x="1514475" y="1023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29</xdr:row>
      <xdr:rowOff>0</xdr:rowOff>
    </xdr:from>
    <xdr:ext cx="76200" cy="9525"/>
    <xdr:sp fLocksText="0">
      <xdr:nvSpPr>
        <xdr:cNvPr id="4" name="Text Box 75"/>
        <xdr:cNvSpPr txBox="1">
          <a:spLocks noChangeArrowheads="1"/>
        </xdr:cNvSpPr>
      </xdr:nvSpPr>
      <xdr:spPr>
        <a:xfrm>
          <a:off x="1514475" y="1023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29</xdr:row>
      <xdr:rowOff>0</xdr:rowOff>
    </xdr:from>
    <xdr:ext cx="76200" cy="9525"/>
    <xdr:sp fLocksText="0">
      <xdr:nvSpPr>
        <xdr:cNvPr id="5" name="Text Box 75"/>
        <xdr:cNvSpPr txBox="1">
          <a:spLocks noChangeArrowheads="1"/>
        </xdr:cNvSpPr>
      </xdr:nvSpPr>
      <xdr:spPr>
        <a:xfrm>
          <a:off x="1514475" y="1023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28</xdr:row>
      <xdr:rowOff>0</xdr:rowOff>
    </xdr:from>
    <xdr:ext cx="76200" cy="9525"/>
    <xdr:sp fLocksText="0">
      <xdr:nvSpPr>
        <xdr:cNvPr id="6" name="Text Box 75"/>
        <xdr:cNvSpPr txBox="1">
          <a:spLocks noChangeArrowheads="1"/>
        </xdr:cNvSpPr>
      </xdr:nvSpPr>
      <xdr:spPr>
        <a:xfrm>
          <a:off x="1514475" y="991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28</xdr:row>
      <xdr:rowOff>0</xdr:rowOff>
    </xdr:from>
    <xdr:ext cx="76200" cy="9525"/>
    <xdr:sp fLocksText="0">
      <xdr:nvSpPr>
        <xdr:cNvPr id="7" name="Text Box 75"/>
        <xdr:cNvSpPr txBox="1">
          <a:spLocks noChangeArrowheads="1"/>
        </xdr:cNvSpPr>
      </xdr:nvSpPr>
      <xdr:spPr>
        <a:xfrm>
          <a:off x="1514475" y="991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28</xdr:row>
      <xdr:rowOff>0</xdr:rowOff>
    </xdr:from>
    <xdr:ext cx="76200" cy="9525"/>
    <xdr:sp fLocksText="0">
      <xdr:nvSpPr>
        <xdr:cNvPr id="8" name="Text Box 75"/>
        <xdr:cNvSpPr txBox="1">
          <a:spLocks noChangeArrowheads="1"/>
        </xdr:cNvSpPr>
      </xdr:nvSpPr>
      <xdr:spPr>
        <a:xfrm>
          <a:off x="1514475" y="991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1123950</xdr:colOff>
      <xdr:row>28</xdr:row>
      <xdr:rowOff>0</xdr:rowOff>
    </xdr:from>
    <xdr:ext cx="76200" cy="9525"/>
    <xdr:sp fLocksText="0">
      <xdr:nvSpPr>
        <xdr:cNvPr id="9" name="Text Box 75"/>
        <xdr:cNvSpPr txBox="1">
          <a:spLocks noChangeArrowheads="1"/>
        </xdr:cNvSpPr>
      </xdr:nvSpPr>
      <xdr:spPr>
        <a:xfrm>
          <a:off x="1514475" y="991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33.00390625" style="3" customWidth="1"/>
    <col min="3" max="3" width="16.00390625" style="1" customWidth="1"/>
    <col min="4" max="4" width="18.7109375" style="1" customWidth="1"/>
    <col min="5" max="5" width="11.421875" style="1" customWidth="1"/>
    <col min="6" max="6" width="21.140625" style="1" customWidth="1"/>
    <col min="7" max="7" width="24.8515625" style="1" customWidth="1"/>
    <col min="8" max="8" width="9.421875" style="1" customWidth="1"/>
    <col min="9" max="16384" width="9.140625" style="1" customWidth="1"/>
  </cols>
  <sheetData>
    <row r="1" spans="1:7" ht="79.5" customHeight="1">
      <c r="A1" s="45" t="s">
        <v>46</v>
      </c>
      <c r="B1" s="45"/>
      <c r="C1" s="45"/>
      <c r="D1" s="45"/>
      <c r="E1" s="45"/>
      <c r="F1" s="45"/>
      <c r="G1" s="45"/>
    </row>
    <row r="2" ht="26.25" customHeight="1" thickBot="1">
      <c r="G2" s="4" t="s">
        <v>21</v>
      </c>
    </row>
    <row r="3" spans="1:7" s="5" customFormat="1" ht="26.25" customHeight="1" thickTop="1">
      <c r="A3" s="48" t="s">
        <v>0</v>
      </c>
      <c r="B3" s="44" t="s">
        <v>1</v>
      </c>
      <c r="C3" s="44" t="s">
        <v>41</v>
      </c>
      <c r="D3" s="44" t="s">
        <v>42</v>
      </c>
      <c r="E3" s="44"/>
      <c r="F3" s="44"/>
      <c r="G3" s="51" t="s">
        <v>16</v>
      </c>
    </row>
    <row r="4" spans="1:8" s="5" customFormat="1" ht="73.5" customHeight="1">
      <c r="A4" s="49"/>
      <c r="B4" s="50"/>
      <c r="C4" s="50"/>
      <c r="D4" s="35" t="s">
        <v>18</v>
      </c>
      <c r="E4" s="35" t="s">
        <v>25</v>
      </c>
      <c r="F4" s="35" t="s">
        <v>43</v>
      </c>
      <c r="G4" s="52"/>
      <c r="H4" s="6"/>
    </row>
    <row r="5" spans="1:8" s="11" customFormat="1" ht="25.5" customHeight="1">
      <c r="A5" s="24" t="s">
        <v>2</v>
      </c>
      <c r="B5" s="36" t="s">
        <v>3</v>
      </c>
      <c r="C5" s="15">
        <f>SUM(C6:C9)</f>
        <v>1547</v>
      </c>
      <c r="D5" s="15"/>
      <c r="E5" s="15"/>
      <c r="F5" s="15">
        <f>SUM(F6:F9)</f>
        <v>110835</v>
      </c>
      <c r="G5" s="43" t="s">
        <v>4</v>
      </c>
      <c r="H5" s="9"/>
    </row>
    <row r="6" spans="1:8" ht="26.25" customHeight="1">
      <c r="A6" s="25">
        <v>1</v>
      </c>
      <c r="B6" s="26" t="s">
        <v>37</v>
      </c>
      <c r="C6" s="19">
        <v>1164</v>
      </c>
      <c r="D6" s="17">
        <v>15</v>
      </c>
      <c r="E6" s="17">
        <v>4</v>
      </c>
      <c r="F6" s="18">
        <v>82560</v>
      </c>
      <c r="G6" s="43"/>
      <c r="H6" s="8"/>
    </row>
    <row r="7" spans="1:8" ht="26.25" customHeight="1">
      <c r="A7" s="27">
        <v>2</v>
      </c>
      <c r="B7" s="28" t="s">
        <v>27</v>
      </c>
      <c r="C7" s="20">
        <v>177</v>
      </c>
      <c r="D7" s="17">
        <v>15</v>
      </c>
      <c r="E7" s="17">
        <v>5</v>
      </c>
      <c r="F7" s="18">
        <v>13275</v>
      </c>
      <c r="G7" s="43"/>
      <c r="H7" s="12"/>
    </row>
    <row r="8" spans="1:8" ht="26.25" customHeight="1">
      <c r="A8" s="27">
        <v>3</v>
      </c>
      <c r="B8" s="28" t="s">
        <v>28</v>
      </c>
      <c r="C8" s="20">
        <v>182</v>
      </c>
      <c r="D8" s="17">
        <v>15</v>
      </c>
      <c r="E8" s="17">
        <v>5</v>
      </c>
      <c r="F8" s="18">
        <v>13650</v>
      </c>
      <c r="G8" s="43"/>
      <c r="H8" s="8"/>
    </row>
    <row r="9" spans="1:8" ht="26.25" customHeight="1">
      <c r="A9" s="27">
        <v>4</v>
      </c>
      <c r="B9" s="28" t="s">
        <v>29</v>
      </c>
      <c r="C9" s="19">
        <v>24</v>
      </c>
      <c r="D9" s="17">
        <v>15</v>
      </c>
      <c r="E9" s="17">
        <v>5</v>
      </c>
      <c r="F9" s="18">
        <v>1350</v>
      </c>
      <c r="G9" s="43"/>
      <c r="H9" s="8"/>
    </row>
    <row r="10" spans="1:8" s="11" customFormat="1" ht="24" customHeight="1">
      <c r="A10" s="24" t="s">
        <v>5</v>
      </c>
      <c r="B10" s="29" t="s">
        <v>6</v>
      </c>
      <c r="C10" s="13">
        <f>SUM(C11:C16)</f>
        <v>1128</v>
      </c>
      <c r="D10" s="13"/>
      <c r="E10" s="13"/>
      <c r="F10" s="13">
        <f>SUM(F11:F16)</f>
        <v>83910</v>
      </c>
      <c r="G10" s="43" t="s">
        <v>19</v>
      </c>
      <c r="H10" s="10"/>
    </row>
    <row r="11" spans="1:8" ht="24" customHeight="1">
      <c r="A11" s="25">
        <v>1</v>
      </c>
      <c r="B11" s="26" t="s">
        <v>38</v>
      </c>
      <c r="C11" s="19">
        <v>582</v>
      </c>
      <c r="D11" s="17">
        <v>15</v>
      </c>
      <c r="E11" s="17">
        <v>5</v>
      </c>
      <c r="F11" s="18">
        <v>43650</v>
      </c>
      <c r="G11" s="43"/>
      <c r="H11" s="8"/>
    </row>
    <row r="12" spans="1:8" ht="24" customHeight="1">
      <c r="A12" s="27">
        <v>2</v>
      </c>
      <c r="B12" s="28" t="s">
        <v>30</v>
      </c>
      <c r="C12" s="21">
        <v>9</v>
      </c>
      <c r="D12" s="17">
        <v>15</v>
      </c>
      <c r="E12" s="17">
        <v>5</v>
      </c>
      <c r="F12" s="18">
        <v>675</v>
      </c>
      <c r="G12" s="43"/>
      <c r="H12" s="8"/>
    </row>
    <row r="13" spans="1:8" ht="24" customHeight="1">
      <c r="A13" s="27">
        <v>3</v>
      </c>
      <c r="B13" s="28" t="s">
        <v>31</v>
      </c>
      <c r="C13" s="21">
        <v>180</v>
      </c>
      <c r="D13" s="17">
        <v>15</v>
      </c>
      <c r="E13" s="17">
        <v>5</v>
      </c>
      <c r="F13" s="18">
        <v>13500</v>
      </c>
      <c r="G13" s="43"/>
      <c r="H13" s="8"/>
    </row>
    <row r="14" spans="1:8" ht="24" customHeight="1">
      <c r="A14" s="27">
        <v>4</v>
      </c>
      <c r="B14" s="28" t="s">
        <v>32</v>
      </c>
      <c r="C14" s="21">
        <v>11</v>
      </c>
      <c r="D14" s="17">
        <v>15</v>
      </c>
      <c r="E14" s="17">
        <v>5</v>
      </c>
      <c r="F14" s="18">
        <v>825</v>
      </c>
      <c r="G14" s="43"/>
      <c r="H14" s="8"/>
    </row>
    <row r="15" spans="1:8" ht="24" customHeight="1">
      <c r="A15" s="27">
        <v>5</v>
      </c>
      <c r="B15" s="28" t="s">
        <v>33</v>
      </c>
      <c r="C15" s="21">
        <v>321</v>
      </c>
      <c r="D15" s="17">
        <v>15</v>
      </c>
      <c r="E15" s="17">
        <v>5</v>
      </c>
      <c r="F15" s="18">
        <v>23385</v>
      </c>
      <c r="G15" s="43"/>
      <c r="H15" s="8"/>
    </row>
    <row r="16" spans="1:8" ht="28.5" customHeight="1">
      <c r="A16" s="27">
        <v>6</v>
      </c>
      <c r="B16" s="28" t="s">
        <v>34</v>
      </c>
      <c r="C16" s="21">
        <v>25</v>
      </c>
      <c r="D16" s="17">
        <v>15</v>
      </c>
      <c r="E16" s="17">
        <v>5</v>
      </c>
      <c r="F16" s="18">
        <v>1875</v>
      </c>
      <c r="G16" s="43"/>
      <c r="H16" s="8"/>
    </row>
    <row r="17" spans="1:8" s="11" customFormat="1" ht="17.25" customHeight="1">
      <c r="A17" s="24" t="s">
        <v>7</v>
      </c>
      <c r="B17" s="29" t="s">
        <v>8</v>
      </c>
      <c r="C17" s="13">
        <f>SUM(C18:C23)</f>
        <v>332</v>
      </c>
      <c r="D17" s="13"/>
      <c r="E17" s="13"/>
      <c r="F17" s="13">
        <f>SUM(F18:F23)</f>
        <v>24255</v>
      </c>
      <c r="G17" s="43" t="s">
        <v>20</v>
      </c>
      <c r="H17" s="10"/>
    </row>
    <row r="18" spans="1:8" ht="24" customHeight="1">
      <c r="A18" s="25">
        <v>1</v>
      </c>
      <c r="B18" s="28" t="s">
        <v>44</v>
      </c>
      <c r="C18" s="22">
        <v>1</v>
      </c>
      <c r="D18" s="17">
        <v>15</v>
      </c>
      <c r="E18" s="17">
        <v>5</v>
      </c>
      <c r="F18" s="18">
        <v>75</v>
      </c>
      <c r="G18" s="43"/>
      <c r="H18" s="8"/>
    </row>
    <row r="19" spans="1:8" ht="24" customHeight="1">
      <c r="A19" s="27">
        <v>2</v>
      </c>
      <c r="B19" s="28" t="s">
        <v>9</v>
      </c>
      <c r="C19" s="19">
        <v>82</v>
      </c>
      <c r="D19" s="17">
        <v>15</v>
      </c>
      <c r="E19" s="17">
        <v>5</v>
      </c>
      <c r="F19" s="18">
        <v>6150</v>
      </c>
      <c r="G19" s="43"/>
      <c r="H19" s="8"/>
    </row>
    <row r="20" spans="1:8" ht="24" customHeight="1">
      <c r="A20" s="27">
        <v>3</v>
      </c>
      <c r="B20" s="28" t="s">
        <v>10</v>
      </c>
      <c r="C20" s="19">
        <v>6</v>
      </c>
      <c r="D20" s="17">
        <v>15</v>
      </c>
      <c r="E20" s="17">
        <v>5</v>
      </c>
      <c r="F20" s="18">
        <v>450</v>
      </c>
      <c r="G20" s="43"/>
      <c r="H20" s="8"/>
    </row>
    <row r="21" spans="1:8" ht="24" customHeight="1">
      <c r="A21" s="27">
        <v>4</v>
      </c>
      <c r="B21" s="28" t="s">
        <v>11</v>
      </c>
      <c r="C21" s="19">
        <v>136</v>
      </c>
      <c r="D21" s="17">
        <v>15</v>
      </c>
      <c r="E21" s="17">
        <v>5</v>
      </c>
      <c r="F21" s="18">
        <v>9555</v>
      </c>
      <c r="G21" s="43"/>
      <c r="H21" s="8"/>
    </row>
    <row r="22" spans="1:8" ht="24" customHeight="1">
      <c r="A22" s="27">
        <v>5</v>
      </c>
      <c r="B22" s="28" t="s">
        <v>35</v>
      </c>
      <c r="C22" s="19">
        <v>62</v>
      </c>
      <c r="D22" s="17">
        <v>15</v>
      </c>
      <c r="E22" s="17">
        <v>5</v>
      </c>
      <c r="F22" s="18">
        <v>4650</v>
      </c>
      <c r="G22" s="43"/>
      <c r="H22" s="8"/>
    </row>
    <row r="23" spans="1:8" ht="24" customHeight="1">
      <c r="A23" s="27">
        <v>6</v>
      </c>
      <c r="B23" s="28" t="s">
        <v>26</v>
      </c>
      <c r="C23" s="17">
        <v>45</v>
      </c>
      <c r="D23" s="17">
        <v>15</v>
      </c>
      <c r="E23" s="17">
        <v>5</v>
      </c>
      <c r="F23" s="18">
        <v>3375</v>
      </c>
      <c r="G23" s="43"/>
      <c r="H23" s="7"/>
    </row>
    <row r="24" spans="1:8" ht="24" customHeight="1">
      <c r="A24" s="24" t="s">
        <v>12</v>
      </c>
      <c r="B24" s="29" t="s">
        <v>36</v>
      </c>
      <c r="C24" s="14">
        <f>SUM(C25:C28)</f>
        <v>176</v>
      </c>
      <c r="D24" s="34"/>
      <c r="E24" s="34"/>
      <c r="F24" s="40">
        <f>SUM(F25:F28)</f>
        <v>13200</v>
      </c>
      <c r="G24" s="43"/>
      <c r="H24" s="7"/>
    </row>
    <row r="25" spans="1:8" ht="24" customHeight="1">
      <c r="A25" s="25">
        <v>1</v>
      </c>
      <c r="B25" s="26" t="s">
        <v>39</v>
      </c>
      <c r="C25" s="19">
        <v>99</v>
      </c>
      <c r="D25" s="17">
        <v>15</v>
      </c>
      <c r="E25" s="17">
        <v>5</v>
      </c>
      <c r="F25" s="38">
        <v>7425</v>
      </c>
      <c r="G25" s="43" t="s">
        <v>22</v>
      </c>
      <c r="H25" s="8"/>
    </row>
    <row r="26" spans="1:8" ht="24" customHeight="1">
      <c r="A26" s="27">
        <v>2</v>
      </c>
      <c r="B26" s="28" t="s">
        <v>14</v>
      </c>
      <c r="C26" s="19">
        <v>19</v>
      </c>
      <c r="D26" s="17">
        <v>15</v>
      </c>
      <c r="E26" s="17">
        <v>5</v>
      </c>
      <c r="F26" s="18">
        <v>1425</v>
      </c>
      <c r="G26" s="43"/>
      <c r="H26" s="8"/>
    </row>
    <row r="27" spans="1:8" ht="24" customHeight="1">
      <c r="A27" s="27">
        <v>3</v>
      </c>
      <c r="B27" s="28" t="s">
        <v>13</v>
      </c>
      <c r="C27" s="16">
        <v>55</v>
      </c>
      <c r="D27" s="17">
        <v>15</v>
      </c>
      <c r="E27" s="17">
        <v>5</v>
      </c>
      <c r="F27" s="18">
        <v>4125</v>
      </c>
      <c r="G27" s="43"/>
      <c r="H27" s="8"/>
    </row>
    <row r="28" spans="1:7" ht="15">
      <c r="A28" s="27">
        <v>4</v>
      </c>
      <c r="B28" s="28" t="s">
        <v>15</v>
      </c>
      <c r="C28" s="39">
        <v>3</v>
      </c>
      <c r="D28" s="17">
        <v>15</v>
      </c>
      <c r="E28" s="17">
        <v>5</v>
      </c>
      <c r="F28" s="39">
        <v>225</v>
      </c>
      <c r="G28" s="43"/>
    </row>
    <row r="29" spans="1:7" ht="25.5">
      <c r="A29" s="30" t="s">
        <v>23</v>
      </c>
      <c r="B29" s="31" t="s">
        <v>40</v>
      </c>
      <c r="C29" s="41">
        <v>3</v>
      </c>
      <c r="D29" s="34">
        <v>15</v>
      </c>
      <c r="E29" s="34">
        <v>5</v>
      </c>
      <c r="F29" s="41">
        <v>225</v>
      </c>
      <c r="G29" s="43"/>
    </row>
    <row r="30" spans="1:7" ht="15.75">
      <c r="A30" s="30" t="s">
        <v>24</v>
      </c>
      <c r="B30" s="37" t="s">
        <v>45</v>
      </c>
      <c r="C30" s="33">
        <v>1</v>
      </c>
      <c r="D30" s="34">
        <v>15</v>
      </c>
      <c r="E30" s="34">
        <v>5</v>
      </c>
      <c r="F30" s="33">
        <v>75</v>
      </c>
      <c r="G30" s="43"/>
    </row>
    <row r="31" spans="1:7" ht="15" thickBot="1">
      <c r="A31" s="46" t="s">
        <v>17</v>
      </c>
      <c r="B31" s="47"/>
      <c r="C31" s="42">
        <f>C5+C10+C17+C24+C29+C30</f>
        <v>3187</v>
      </c>
      <c r="D31" s="23"/>
      <c r="E31" s="23"/>
      <c r="F31" s="42">
        <f>F5+F10+F17+F24+F29+F30</f>
        <v>232500</v>
      </c>
      <c r="G31" s="32"/>
    </row>
    <row r="32" ht="14.25" thickTop="1"/>
  </sheetData>
  <sheetProtection/>
  <mergeCells count="11">
    <mergeCell ref="G3:G4"/>
    <mergeCell ref="G5:G9"/>
    <mergeCell ref="D3:F3"/>
    <mergeCell ref="G10:G16"/>
    <mergeCell ref="A1:G1"/>
    <mergeCell ref="A31:B31"/>
    <mergeCell ref="G25:G30"/>
    <mergeCell ref="A3:A4"/>
    <mergeCell ref="B3:B4"/>
    <mergeCell ref="G17:G24"/>
    <mergeCell ref="C3:C4"/>
  </mergeCells>
  <printOptions/>
  <pageMargins left="0.73" right="0.33" top="0.21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Hyundaipc</dc:creator>
  <cp:keywords/>
  <dc:description/>
  <cp:lastModifiedBy>MyPC</cp:lastModifiedBy>
  <cp:lastPrinted>2024-03-11T07:40:12Z</cp:lastPrinted>
  <dcterms:created xsi:type="dcterms:W3CDTF">2015-03-20T03:31:41Z</dcterms:created>
  <dcterms:modified xsi:type="dcterms:W3CDTF">2024-03-11T10:50:12Z</dcterms:modified>
  <cp:category/>
  <cp:version/>
  <cp:contentType/>
  <cp:contentStatus/>
</cp:coreProperties>
</file>